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tedwaynv-my.sharepoint.com/personal/kwilt_unitedwaynsv_org/Documents/2026/2026 Workplace Campaign/"/>
    </mc:Choice>
  </mc:AlternateContent>
  <xr:revisionPtr revIDLastSave="0" documentId="8_{D7DBF9B8-E25E-4A83-A935-1D42DE6634A3}" xr6:coauthVersionLast="47" xr6:coauthVersionMax="47" xr10:uidLastSave="{00000000-0000-0000-0000-000000000000}"/>
  <bookViews>
    <workbookView xWindow="24" yWindow="744" windowWidth="23016" windowHeight="12216" tabRatio="500" activeTab="1" xr2:uid="{00000000-000D-0000-FFFF-FFFF00000000}"/>
  </bookViews>
  <sheets>
    <sheet name="Employee Donations" sheetId="1" r:id="rId1"/>
    <sheet name="Campaign Record Keep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3" i="1" s="1"/>
  <c r="B37" i="2"/>
  <c r="C21" i="2"/>
  <c r="F20" i="2"/>
  <c r="C20" i="2"/>
  <c r="F19" i="2"/>
  <c r="C19" i="2"/>
  <c r="F18" i="2"/>
  <c r="C18" i="2"/>
  <c r="F17" i="2"/>
  <c r="C17" i="2"/>
  <c r="F16" i="2"/>
  <c r="C16" i="2"/>
  <c r="F15" i="2"/>
  <c r="F22" i="2" s="1"/>
  <c r="C15" i="2"/>
  <c r="C22" i="2" s="1"/>
  <c r="D11" i="2"/>
  <c r="C11" i="2"/>
  <c r="B11" i="2"/>
  <c r="E10" i="2"/>
  <c r="E8" i="2"/>
  <c r="E7" i="2"/>
  <c r="E6" i="2"/>
  <c r="E5" i="2"/>
  <c r="E11" i="2" s="1"/>
  <c r="C23" i="2" l="1"/>
</calcChain>
</file>

<file path=xl/sharedStrings.xml><?xml version="1.0" encoding="utf-8"?>
<sst xmlns="http://schemas.openxmlformats.org/spreadsheetml/2006/main" count="93" uniqueCount="81">
  <si>
    <t>United Way of Northern Shenandoah Valley  |  2026 Campaign Record Keeping</t>
  </si>
  <si>
    <t>Company: _______________________________________________________________     Coordinator: ___________________________     Date: ___________</t>
  </si>
  <si>
    <t>Method of Contribution</t>
  </si>
  <si>
    <t># of Investors</t>
  </si>
  <si>
    <t>Pledge Amount</t>
  </si>
  <si>
    <t>Amount Paid</t>
  </si>
  <si>
    <t>Balance Remaining</t>
  </si>
  <si>
    <t>Notes</t>
  </si>
  <si>
    <t>CORPORATE GIVING</t>
  </si>
  <si>
    <t xml:space="preserve">    Payroll Deduction</t>
  </si>
  <si>
    <t xml:space="preserve">    Cash</t>
  </si>
  <si>
    <t xml:space="preserve">    Check</t>
  </si>
  <si>
    <t xml:space="preserve">    Credit Card / Direct Bill</t>
  </si>
  <si>
    <t>SPECIAL EVENTS &amp; ACTIVITIES</t>
  </si>
  <si>
    <t xml:space="preserve">    Special Events / Fundraisers</t>
  </si>
  <si>
    <t>GRAND TOTAL</t>
  </si>
  <si>
    <t>CASH DENOMINATION COUNT</t>
  </si>
  <si>
    <t>Bills</t>
  </si>
  <si>
    <t>Quantity</t>
  </si>
  <si>
    <t>Amount</t>
  </si>
  <si>
    <t>Coins</t>
  </si>
  <si>
    <t>Cash Subtotal</t>
  </si>
  <si>
    <t>Coin Subtotal</t>
  </si>
  <si>
    <t>TOTAL CASH (Bills + Coins)</t>
  </si>
  <si>
    <t>CHECK LOG  —  List each check individually</t>
  </si>
  <si>
    <t>Check Number</t>
  </si>
  <si>
    <t>Check Amount</t>
  </si>
  <si>
    <t>Payable to United Way of Northern Shenandoah Valley</t>
  </si>
  <si>
    <t>CHECK TOTAL</t>
  </si>
  <si>
    <t>Coordinator Signature: _________________________________________</t>
  </si>
  <si>
    <t>Date: ___________________</t>
  </si>
  <si>
    <t>Submit this sheet together with the Employee Donation Template and all checks to UWNSV. Convert cash to a check (payable to United Way of Northern Shenandoah Valley) before submitting whenever possible.</t>
  </si>
  <si>
    <t>United Way of Northern Shenandoah Valley  |  Template for Recording Employee Donations</t>
  </si>
  <si>
    <t>Company: _______________________________________________________________</t>
  </si>
  <si>
    <t>Sample Method &amp; Amounts Donated — Please edit example rows and double-check formulas before use. Delete example rows when done.</t>
  </si>
  <si>
    <t>NAME
(Last, First)</t>
  </si>
  <si>
    <t>Payroll
Per Check</t>
  </si>
  <si>
    <t>Cash</t>
  </si>
  <si>
    <t>Check</t>
  </si>
  <si>
    <t>Direct Bill
(Credit Card)</t>
  </si>
  <si>
    <t>Total Gift
Amount</t>
  </si>
  <si>
    <t>Email Address</t>
  </si>
  <si>
    <t>Anonymous
(Y/N)</t>
  </si>
  <si>
    <t>Address</t>
  </si>
  <si>
    <t>City</t>
  </si>
  <si>
    <t>State</t>
  </si>
  <si>
    <t>Zip</t>
  </si>
  <si>
    <t>Phone</t>
  </si>
  <si>
    <t>▸  EXAMPLES BELOW — Delete these rows before submitting to UWNSV</t>
  </si>
  <si>
    <t>Huddy, John</t>
  </si>
  <si>
    <t>N</t>
  </si>
  <si>
    <t>Doe, Jane</t>
  </si>
  <si>
    <t>jdoe@aol.com</t>
  </si>
  <si>
    <t>Y</t>
  </si>
  <si>
    <t>Jones, Don</t>
  </si>
  <si>
    <t>n/a</t>
  </si>
  <si>
    <t>Mathews, Joe</t>
  </si>
  <si>
    <t>222 S. Maple Street</t>
  </si>
  <si>
    <t>Winchester</t>
  </si>
  <si>
    <t>VA</t>
  </si>
  <si>
    <t>22601</t>
  </si>
  <si>
    <t>662-9758</t>
  </si>
  <si>
    <t>Orndorff, Pam</t>
  </si>
  <si>
    <t>kitty@frontier.net</t>
  </si>
  <si>
    <t>215 N. Cameron Street</t>
  </si>
  <si>
    <t>Strasburg</t>
  </si>
  <si>
    <t>22657</t>
  </si>
  <si>
    <t>545-2354</t>
  </si>
  <si>
    <t>Smith, John</t>
  </si>
  <si>
    <t>jsmith@comcast.net</t>
  </si>
  <si>
    <t>20 Baker Street</t>
  </si>
  <si>
    <t>662-9362</t>
  </si>
  <si>
    <t>Smith, Pat</t>
  </si>
  <si>
    <t>smithp@visuallink.com</t>
  </si>
  <si>
    <t>19 N. Martin Street</t>
  </si>
  <si>
    <t>Martinsburg</t>
  </si>
  <si>
    <t>WV</t>
  </si>
  <si>
    <t>25401</t>
  </si>
  <si>
    <t>304-263-4010</t>
  </si>
  <si>
    <t>TOTALS</t>
  </si>
  <si>
    <t>⚠  IMPORTANT: Grand Total on this sheet must match the Grand Total on the Campaign Record Keeping sheet before submitting. All pledges go through the online form at unitedwaynsv.org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</si>
</sst>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\$#,##0.00"/>
  </numFmts>
  <fonts count="15" x14ac:knownFonts="1">
    <font>
      <sz val="11"/>
      <color theme="1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21296B"/>
      <name val="Arial"/>
      <family val="2"/>
    </font>
    <font>
      <i/>
      <sz val="9"/>
      <color rgb="FFF47925"/>
      <name val="Arial"/>
      <family val="2"/>
    </font>
    <font>
      <b/>
      <sz val="9"/>
      <color rgb="FFFFFFFF"/>
      <name val="Arial"/>
      <family val="2"/>
    </font>
    <font>
      <b/>
      <sz val="9"/>
      <color rgb="FFF47925"/>
      <name val="Arial"/>
      <family val="2"/>
    </font>
    <font>
      <i/>
      <sz val="9"/>
      <color rgb="FF6B7280"/>
      <name val="Arial"/>
      <family val="2"/>
    </font>
    <font>
      <i/>
      <sz val="9"/>
      <color rgb="FF185FA5"/>
      <name val="Arial"/>
      <family val="2"/>
    </font>
    <font>
      <sz val="9"/>
      <color rgb="FF6B728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21296B"/>
      <name val="Arial"/>
      <family val="2"/>
    </font>
    <font>
      <sz val="9"/>
      <color rgb="FF21296B"/>
      <name val="Arial"/>
      <family val="2"/>
    </font>
    <font>
      <b/>
      <sz val="9"/>
      <color rgb="FF21296B"/>
      <name val="Arial"/>
      <family val="2"/>
    </font>
    <font>
      <i/>
      <sz val="8"/>
      <color rgb="FF6B728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21296B"/>
        <bgColor rgb="FF333333"/>
      </patternFill>
    </fill>
    <fill>
      <patternFill patternType="solid">
        <fgColor rgb="FFEEF4FF"/>
        <bgColor rgb="FFF2F4F8"/>
      </patternFill>
    </fill>
    <fill>
      <patternFill patternType="solid">
        <fgColor rgb="FFFFF8E0"/>
        <bgColor rgb="FFFFF3EC"/>
      </patternFill>
    </fill>
    <fill>
      <patternFill patternType="solid">
        <fgColor rgb="FF0044B5"/>
        <bgColor rgb="FF185FA5"/>
      </patternFill>
    </fill>
    <fill>
      <patternFill patternType="solid">
        <fgColor rgb="FFFFF3EC"/>
        <bgColor rgb="FFFFF8F4"/>
      </patternFill>
    </fill>
    <fill>
      <patternFill patternType="solid">
        <fgColor rgb="FFFFF8F4"/>
        <bgColor rgb="FFFFF3EC"/>
      </patternFill>
    </fill>
    <fill>
      <patternFill patternType="solid">
        <fgColor rgb="FFFFFFFF"/>
        <bgColor rgb="FFFFF8F4"/>
      </patternFill>
    </fill>
    <fill>
      <patternFill patternType="solid">
        <fgColor rgb="FFF2F4F8"/>
        <bgColor rgb="FFEEF4FF"/>
      </patternFill>
    </fill>
    <fill>
      <patternFill patternType="solid">
        <fgColor rgb="FFFFBA00"/>
        <bgColor rgb="FFFF9900"/>
      </patternFill>
    </fill>
    <fill>
      <patternFill patternType="solid">
        <fgColor rgb="FFF47925"/>
        <bgColor rgb="FFFF9900"/>
      </patternFill>
    </fill>
  </fills>
  <borders count="4">
    <border>
      <left/>
      <right/>
      <top/>
      <bottom/>
      <diagonal/>
    </border>
    <border>
      <left style="thin">
        <color rgb="FF0044B5"/>
      </left>
      <right style="thin">
        <color rgb="FF0044B5"/>
      </right>
      <top style="thin">
        <color rgb="FF0044B5"/>
      </top>
      <bottom style="thin">
        <color rgb="FF0044B5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  <border>
      <left style="thin">
        <color rgb="FF21296B"/>
      </left>
      <right style="thin">
        <color rgb="FF21296B"/>
      </right>
      <top style="thin">
        <color rgb="FF21296B"/>
      </top>
      <bottom style="thin">
        <color rgb="FF21296B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3" fillId="10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4" fontId="9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center" vertical="center" wrapText="1"/>
    </xf>
    <xf numFmtId="164" fontId="9" fillId="9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1" fillId="10" borderId="3" xfId="0" applyNumberFormat="1" applyFont="1" applyFill="1" applyBorder="1" applyAlignment="1">
      <alignment horizontal="center" vertical="center" wrapText="1"/>
    </xf>
    <xf numFmtId="164" fontId="10" fillId="11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/>
    </xf>
    <xf numFmtId="164" fontId="0" fillId="8" borderId="2" xfId="0" applyNumberForma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left" vertical="center"/>
    </xf>
    <xf numFmtId="164" fontId="0" fillId="9" borderId="2" xfId="0" applyNumberForma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left" vertical="center"/>
    </xf>
    <xf numFmtId="164" fontId="10" fillId="11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0" fillId="5" borderId="0" xfId="0" applyFill="1"/>
    <xf numFmtId="164" fontId="4" fillId="5" borderId="0" xfId="0" applyNumberFormat="1" applyFont="1" applyFill="1" applyAlignment="1">
      <alignment horizontal="center" vertical="center" wrapText="1"/>
    </xf>
    <xf numFmtId="164" fontId="11" fillId="10" borderId="0" xfId="0" applyNumberFormat="1" applyFont="1" applyFill="1" applyAlignment="1">
      <alignment horizontal="center" vertical="center" wrapText="1"/>
    </xf>
    <xf numFmtId="0" fontId="0" fillId="10" borderId="0" xfId="0" applyFill="1"/>
    <xf numFmtId="0" fontId="14" fillId="3" borderId="0" xfId="0" applyFont="1" applyFill="1"/>
    <xf numFmtId="0" fontId="0" fillId="9" borderId="0" xfId="0" applyFill="1"/>
    <xf numFmtId="0" fontId="0" fillId="8" borderId="0" xfId="0" applyFill="1"/>
    <xf numFmtId="0" fontId="2" fillId="0" borderId="0" xfId="0" applyFont="1"/>
    <xf numFmtId="8" fontId="12" fillId="9" borderId="2" xfId="0" applyNumberFormat="1" applyFont="1" applyFill="1" applyBorder="1"/>
    <xf numFmtId="8" fontId="12" fillId="8" borderId="2" xfId="0" applyNumberFormat="1" applyFont="1" applyFill="1" applyBorder="1"/>
    <xf numFmtId="6" fontId="12" fillId="9" borderId="2" xfId="0" applyNumberFormat="1" applyFont="1" applyFill="1" applyBorder="1"/>
    <xf numFmtId="6" fontId="12" fillId="8" borderId="2" xfId="0" applyNumberFormat="1" applyFont="1" applyFill="1" applyBorder="1"/>
    <xf numFmtId="0" fontId="12" fillId="3" borderId="0" xfId="0" applyFont="1" applyFill="1" applyAlignment="1">
      <alignment horizontal="left" vertical="center" wrapText="1"/>
    </xf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0"/>
      <rgbColor rgb="FFEEF4FF"/>
      <rgbColor rgb="FF660066"/>
      <rgbColor rgb="FFFF8080"/>
      <rgbColor rgb="FF185FA5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8"/>
      <rgbColor rgb="FFFFF8F4"/>
      <rgbColor rgb="FFFFF3EC"/>
      <rgbColor rgb="FF99CCFF"/>
      <rgbColor rgb="FFFF99CC"/>
      <rgbColor rgb="FFCC99FF"/>
      <rgbColor rgb="FFFFCC99"/>
      <rgbColor rgb="FF3366FF"/>
      <rgbColor rgb="FF33CCCC"/>
      <rgbColor rgb="FF99CC00"/>
      <rgbColor rgb="FFFFBA00"/>
      <rgbColor rgb="FFFF9900"/>
      <rgbColor rgb="FFF47925"/>
      <rgbColor rgb="FF6B7280"/>
      <rgbColor rgb="FF969696"/>
      <rgbColor rgb="FF0044B5"/>
      <rgbColor rgb="FF339966"/>
      <rgbColor rgb="FF003300"/>
      <rgbColor rgb="FF333300"/>
      <rgbColor rgb="FF993300"/>
      <rgbColor rgb="FF993366"/>
      <rgbColor rgb="FF21296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zoomScaleNormal="100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4" width="10" customWidth="1"/>
    <col min="5" max="6" width="12" customWidth="1"/>
    <col min="7" max="7" width="24" customWidth="1"/>
    <col min="8" max="8" width="9" customWidth="1"/>
    <col min="9" max="9" width="24" customWidth="1"/>
    <col min="10" max="10" width="14" customWidth="1"/>
    <col min="11" max="11" width="7" customWidth="1"/>
    <col min="12" max="12" width="8" customWidth="1"/>
    <col min="13" max="13" width="14" customWidth="1"/>
  </cols>
  <sheetData>
    <row r="1" spans="1:13" ht="21.75" customHeight="1" x14ac:dyDescent="0.3">
      <c r="A1" s="50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 x14ac:dyDescent="0.3">
      <c r="A2" s="55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.75" customHeight="1" x14ac:dyDescent="0.3">
      <c r="A3" s="51" t="s">
        <v>34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30" customHeight="1" x14ac:dyDescent="0.3">
      <c r="A4" s="2" t="s">
        <v>35</v>
      </c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45</v>
      </c>
      <c r="L4" s="2" t="s">
        <v>46</v>
      </c>
      <c r="M4" s="2" t="s">
        <v>47</v>
      </c>
    </row>
    <row r="5" spans="1:13" ht="13.5" customHeight="1" x14ac:dyDescent="0.3">
      <c r="A5" s="54" t="s">
        <v>48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5" customHeight="1" x14ac:dyDescent="0.3">
      <c r="A6" s="3" t="s">
        <v>49</v>
      </c>
      <c r="B6" s="4">
        <v>25</v>
      </c>
      <c r="C6" s="5"/>
      <c r="D6" s="5"/>
      <c r="E6" s="5"/>
      <c r="F6" s="6">
        <f t="shared" ref="F6:F12" si="0">IFERROR(SUM(B6:E6),0)</f>
        <v>25</v>
      </c>
      <c r="G6" s="3"/>
      <c r="H6" s="7" t="s">
        <v>50</v>
      </c>
      <c r="I6" s="3"/>
      <c r="J6" s="3"/>
      <c r="K6" s="7"/>
      <c r="L6" s="7"/>
      <c r="M6" s="3"/>
    </row>
    <row r="7" spans="1:13" ht="15" customHeight="1" x14ac:dyDescent="0.3">
      <c r="A7" s="8" t="s">
        <v>51</v>
      </c>
      <c r="B7" s="9"/>
      <c r="C7" s="10">
        <v>10.56</v>
      </c>
      <c r="D7" s="9"/>
      <c r="E7" s="9"/>
      <c r="F7" s="11">
        <f t="shared" si="0"/>
        <v>10.56</v>
      </c>
      <c r="G7" s="8" t="s">
        <v>52</v>
      </c>
      <c r="H7" s="12" t="s">
        <v>53</v>
      </c>
      <c r="I7" s="8"/>
      <c r="J7" s="8"/>
      <c r="K7" s="12"/>
      <c r="L7" s="12"/>
      <c r="M7" s="8"/>
    </row>
    <row r="8" spans="1:13" ht="15" customHeight="1" x14ac:dyDescent="0.3">
      <c r="A8" s="3" t="s">
        <v>54</v>
      </c>
      <c r="B8" s="5"/>
      <c r="C8" s="5"/>
      <c r="D8" s="5"/>
      <c r="E8" s="4">
        <v>400</v>
      </c>
      <c r="F8" s="6">
        <f t="shared" si="0"/>
        <v>400</v>
      </c>
      <c r="G8" s="3" t="s">
        <v>55</v>
      </c>
      <c r="H8" s="7" t="s">
        <v>53</v>
      </c>
      <c r="I8" s="3"/>
      <c r="J8" s="3"/>
      <c r="K8" s="7"/>
      <c r="L8" s="7"/>
      <c r="M8" s="3"/>
    </row>
    <row r="9" spans="1:13" ht="15" customHeight="1" x14ac:dyDescent="0.3">
      <c r="A9" s="8" t="s">
        <v>56</v>
      </c>
      <c r="B9" s="9"/>
      <c r="C9" s="9"/>
      <c r="D9" s="9"/>
      <c r="E9" s="9"/>
      <c r="F9" s="11">
        <f t="shared" si="0"/>
        <v>0</v>
      </c>
      <c r="G9" s="8" t="s">
        <v>55</v>
      </c>
      <c r="H9" s="12" t="s">
        <v>50</v>
      </c>
      <c r="I9" s="8" t="s">
        <v>57</v>
      </c>
      <c r="J9" s="8" t="s">
        <v>58</v>
      </c>
      <c r="K9" s="12" t="s">
        <v>59</v>
      </c>
      <c r="L9" s="12" t="s">
        <v>60</v>
      </c>
      <c r="M9" s="8" t="s">
        <v>61</v>
      </c>
    </row>
    <row r="10" spans="1:13" ht="15" customHeight="1" x14ac:dyDescent="0.3">
      <c r="A10" s="3" t="s">
        <v>62</v>
      </c>
      <c r="B10" s="5"/>
      <c r="C10" s="4">
        <v>25</v>
      </c>
      <c r="D10" s="5"/>
      <c r="E10" s="5"/>
      <c r="F10" s="6">
        <f t="shared" si="0"/>
        <v>25</v>
      </c>
      <c r="G10" s="3" t="s">
        <v>63</v>
      </c>
      <c r="H10" s="7" t="s">
        <v>50</v>
      </c>
      <c r="I10" s="3" t="s">
        <v>64</v>
      </c>
      <c r="J10" s="3" t="s">
        <v>65</v>
      </c>
      <c r="K10" s="7" t="s">
        <v>59</v>
      </c>
      <c r="L10" s="7" t="s">
        <v>66</v>
      </c>
      <c r="M10" s="3" t="s">
        <v>67</v>
      </c>
    </row>
    <row r="11" spans="1:13" ht="15" customHeight="1" x14ac:dyDescent="0.3">
      <c r="A11" s="8" t="s">
        <v>68</v>
      </c>
      <c r="B11" s="9"/>
      <c r="C11" s="9"/>
      <c r="D11" s="10">
        <v>50</v>
      </c>
      <c r="E11" s="9"/>
      <c r="F11" s="11">
        <f t="shared" si="0"/>
        <v>50</v>
      </c>
      <c r="G11" s="8" t="s">
        <v>69</v>
      </c>
      <c r="H11" s="12" t="s">
        <v>50</v>
      </c>
      <c r="I11" s="8" t="s">
        <v>70</v>
      </c>
      <c r="J11" s="8" t="s">
        <v>58</v>
      </c>
      <c r="K11" s="12" t="s">
        <v>59</v>
      </c>
      <c r="L11" s="12" t="s">
        <v>60</v>
      </c>
      <c r="M11" s="8" t="s">
        <v>71</v>
      </c>
    </row>
    <row r="12" spans="1:13" ht="15" customHeight="1" x14ac:dyDescent="0.3">
      <c r="A12" s="3" t="s">
        <v>72</v>
      </c>
      <c r="B12" s="5"/>
      <c r="C12" s="5"/>
      <c r="D12" s="5"/>
      <c r="E12" s="5"/>
      <c r="F12" s="6">
        <f t="shared" si="0"/>
        <v>0</v>
      </c>
      <c r="G12" s="3" t="s">
        <v>73</v>
      </c>
      <c r="H12" s="7" t="s">
        <v>50</v>
      </c>
      <c r="I12" s="3" t="s">
        <v>74</v>
      </c>
      <c r="J12" s="3" t="s">
        <v>75</v>
      </c>
      <c r="K12" s="7" t="s">
        <v>76</v>
      </c>
      <c r="L12" s="7" t="s">
        <v>77</v>
      </c>
      <c r="M12" s="3" t="s">
        <v>78</v>
      </c>
    </row>
    <row r="13" spans="1:13" ht="15" customHeight="1" x14ac:dyDescent="0.3">
      <c r="A13" s="13"/>
      <c r="B13" s="14"/>
      <c r="C13" s="14"/>
      <c r="D13" s="14"/>
      <c r="E13" s="14"/>
      <c r="F13" s="15">
        <f t="shared" ref="F13:F42" si="1">IFERROR(SUM(B13:E13),"")</f>
        <v>0</v>
      </c>
      <c r="G13" s="13"/>
      <c r="H13" s="14"/>
      <c r="I13" s="13"/>
      <c r="J13" s="13"/>
      <c r="K13" s="14"/>
      <c r="L13" s="14"/>
      <c r="M13" s="13"/>
    </row>
    <row r="14" spans="1:13" ht="15" customHeight="1" x14ac:dyDescent="0.3">
      <c r="A14" s="16"/>
      <c r="B14" s="17"/>
      <c r="C14" s="17"/>
      <c r="D14" s="17"/>
      <c r="E14" s="17"/>
      <c r="F14" s="11">
        <f t="shared" si="1"/>
        <v>0</v>
      </c>
      <c r="G14" s="16"/>
      <c r="H14" s="17"/>
      <c r="I14" s="16"/>
      <c r="J14" s="16"/>
      <c r="K14" s="17"/>
      <c r="L14" s="17"/>
      <c r="M14" s="16"/>
    </row>
    <row r="15" spans="1:13" ht="15" customHeight="1" x14ac:dyDescent="0.3">
      <c r="A15" s="13"/>
      <c r="B15" s="14"/>
      <c r="C15" s="14"/>
      <c r="D15" s="14"/>
      <c r="E15" s="14"/>
      <c r="F15" s="15">
        <f t="shared" si="1"/>
        <v>0</v>
      </c>
      <c r="G15" s="13"/>
      <c r="H15" s="14"/>
      <c r="I15" s="13"/>
      <c r="J15" s="13"/>
      <c r="K15" s="14"/>
      <c r="L15" s="14"/>
      <c r="M15" s="13"/>
    </row>
    <row r="16" spans="1:13" ht="15" customHeight="1" x14ac:dyDescent="0.3">
      <c r="A16" s="16"/>
      <c r="B16" s="17"/>
      <c r="C16" s="17"/>
      <c r="D16" s="17"/>
      <c r="E16" s="17"/>
      <c r="F16" s="11">
        <f t="shared" si="1"/>
        <v>0</v>
      </c>
      <c r="G16" s="16"/>
      <c r="H16" s="17"/>
      <c r="I16" s="16"/>
      <c r="J16" s="16"/>
      <c r="K16" s="17"/>
      <c r="L16" s="17"/>
      <c r="M16" s="16"/>
    </row>
    <row r="17" spans="1:13" ht="15" customHeight="1" x14ac:dyDescent="0.3">
      <c r="A17" s="13"/>
      <c r="B17" s="14"/>
      <c r="C17" s="14"/>
      <c r="D17" s="14"/>
      <c r="E17" s="14"/>
      <c r="F17" s="15">
        <f t="shared" si="1"/>
        <v>0</v>
      </c>
      <c r="G17" s="13"/>
      <c r="H17" s="14"/>
      <c r="I17" s="13"/>
      <c r="J17" s="13"/>
      <c r="K17" s="14"/>
      <c r="L17" s="14"/>
      <c r="M17" s="13"/>
    </row>
    <row r="18" spans="1:13" ht="15" customHeight="1" x14ac:dyDescent="0.3">
      <c r="A18" s="16"/>
      <c r="B18" s="17"/>
      <c r="C18" s="17"/>
      <c r="D18" s="17"/>
      <c r="E18" s="17"/>
      <c r="F18" s="11">
        <f t="shared" si="1"/>
        <v>0</v>
      </c>
      <c r="G18" s="16"/>
      <c r="H18" s="17"/>
      <c r="I18" s="16"/>
      <c r="J18" s="16"/>
      <c r="K18" s="17"/>
      <c r="L18" s="17"/>
      <c r="M18" s="16"/>
    </row>
    <row r="19" spans="1:13" ht="15" customHeight="1" x14ac:dyDescent="0.3">
      <c r="A19" s="13"/>
      <c r="B19" s="14"/>
      <c r="C19" s="14"/>
      <c r="D19" s="14"/>
      <c r="E19" s="14"/>
      <c r="F19" s="15">
        <f t="shared" si="1"/>
        <v>0</v>
      </c>
      <c r="G19" s="13"/>
      <c r="H19" s="14"/>
      <c r="I19" s="13"/>
      <c r="J19" s="13"/>
      <c r="K19" s="14"/>
      <c r="L19" s="14"/>
      <c r="M19" s="13"/>
    </row>
    <row r="20" spans="1:13" ht="15" customHeight="1" x14ac:dyDescent="0.3">
      <c r="A20" s="16"/>
      <c r="B20" s="17"/>
      <c r="C20" s="17"/>
      <c r="D20" s="17"/>
      <c r="E20" s="17"/>
      <c r="F20" s="11">
        <f t="shared" si="1"/>
        <v>0</v>
      </c>
      <c r="G20" s="16"/>
      <c r="H20" s="17"/>
      <c r="I20" s="16"/>
      <c r="J20" s="16"/>
      <c r="K20" s="17"/>
      <c r="L20" s="17"/>
      <c r="M20" s="16"/>
    </row>
    <row r="21" spans="1:13" ht="15" customHeight="1" x14ac:dyDescent="0.3">
      <c r="A21" s="13"/>
      <c r="B21" s="14"/>
      <c r="C21" s="14"/>
      <c r="D21" s="14"/>
      <c r="E21" s="14"/>
      <c r="F21" s="15">
        <f t="shared" si="1"/>
        <v>0</v>
      </c>
      <c r="G21" s="13"/>
      <c r="H21" s="14"/>
      <c r="I21" s="13"/>
      <c r="J21" s="13"/>
      <c r="K21" s="14"/>
      <c r="L21" s="14"/>
      <c r="M21" s="13"/>
    </row>
    <row r="22" spans="1:13" ht="15" customHeight="1" x14ac:dyDescent="0.3">
      <c r="A22" s="16"/>
      <c r="B22" s="17"/>
      <c r="C22" s="17"/>
      <c r="D22" s="17"/>
      <c r="E22" s="17"/>
      <c r="F22" s="11">
        <f t="shared" si="1"/>
        <v>0</v>
      </c>
      <c r="G22" s="16"/>
      <c r="H22" s="17"/>
      <c r="I22" s="16"/>
      <c r="J22" s="16"/>
      <c r="K22" s="17"/>
      <c r="L22" s="17"/>
      <c r="M22" s="16"/>
    </row>
    <row r="23" spans="1:13" ht="15" customHeight="1" x14ac:dyDescent="0.3">
      <c r="A23" s="13"/>
      <c r="B23" s="14"/>
      <c r="C23" s="14"/>
      <c r="D23" s="14"/>
      <c r="E23" s="14"/>
      <c r="F23" s="15">
        <f t="shared" si="1"/>
        <v>0</v>
      </c>
      <c r="G23" s="13"/>
      <c r="H23" s="14"/>
      <c r="I23" s="13"/>
      <c r="J23" s="13"/>
      <c r="K23" s="14"/>
      <c r="L23" s="14"/>
      <c r="M23" s="13"/>
    </row>
    <row r="24" spans="1:13" ht="15" customHeight="1" x14ac:dyDescent="0.3">
      <c r="A24" s="16"/>
      <c r="B24" s="17"/>
      <c r="C24" s="17"/>
      <c r="D24" s="17"/>
      <c r="E24" s="17"/>
      <c r="F24" s="11">
        <f t="shared" si="1"/>
        <v>0</v>
      </c>
      <c r="G24" s="16"/>
      <c r="H24" s="17"/>
      <c r="I24" s="16"/>
      <c r="J24" s="16"/>
      <c r="K24" s="17"/>
      <c r="L24" s="17"/>
      <c r="M24" s="16"/>
    </row>
    <row r="25" spans="1:13" ht="15" customHeight="1" x14ac:dyDescent="0.3">
      <c r="A25" s="13"/>
      <c r="B25" s="14"/>
      <c r="C25" s="14"/>
      <c r="D25" s="14"/>
      <c r="E25" s="14"/>
      <c r="F25" s="15">
        <f t="shared" si="1"/>
        <v>0</v>
      </c>
      <c r="G25" s="13"/>
      <c r="H25" s="14"/>
      <c r="I25" s="13"/>
      <c r="J25" s="13"/>
      <c r="K25" s="14"/>
      <c r="L25" s="14"/>
      <c r="M25" s="13"/>
    </row>
    <row r="26" spans="1:13" ht="15" customHeight="1" x14ac:dyDescent="0.3">
      <c r="A26" s="16"/>
      <c r="B26" s="17"/>
      <c r="C26" s="17"/>
      <c r="D26" s="17"/>
      <c r="E26" s="17"/>
      <c r="F26" s="11">
        <f t="shared" si="1"/>
        <v>0</v>
      </c>
      <c r="G26" s="16"/>
      <c r="H26" s="17"/>
      <c r="I26" s="16"/>
      <c r="J26" s="16"/>
      <c r="K26" s="17"/>
      <c r="L26" s="17"/>
      <c r="M26" s="16"/>
    </row>
    <row r="27" spans="1:13" ht="15" customHeight="1" x14ac:dyDescent="0.3">
      <c r="A27" s="13"/>
      <c r="B27" s="14"/>
      <c r="C27" s="14"/>
      <c r="D27" s="14"/>
      <c r="E27" s="14"/>
      <c r="F27" s="15">
        <f t="shared" si="1"/>
        <v>0</v>
      </c>
      <c r="G27" s="13"/>
      <c r="H27" s="14"/>
      <c r="I27" s="13"/>
      <c r="J27" s="13"/>
      <c r="K27" s="14"/>
      <c r="L27" s="14"/>
      <c r="M27" s="13"/>
    </row>
    <row r="28" spans="1:13" ht="15" customHeight="1" x14ac:dyDescent="0.3">
      <c r="A28" s="16"/>
      <c r="B28" s="17"/>
      <c r="C28" s="17"/>
      <c r="D28" s="17"/>
      <c r="E28" s="17"/>
      <c r="F28" s="11">
        <f t="shared" si="1"/>
        <v>0</v>
      </c>
      <c r="G28" s="16"/>
      <c r="H28" s="17"/>
      <c r="I28" s="16"/>
      <c r="J28" s="16"/>
      <c r="K28" s="17"/>
      <c r="L28" s="17"/>
      <c r="M28" s="16"/>
    </row>
    <row r="29" spans="1:13" ht="15" customHeight="1" x14ac:dyDescent="0.3">
      <c r="A29" s="13"/>
      <c r="B29" s="14"/>
      <c r="C29" s="14"/>
      <c r="D29" s="14"/>
      <c r="E29" s="14"/>
      <c r="F29" s="15">
        <f t="shared" si="1"/>
        <v>0</v>
      </c>
      <c r="G29" s="13"/>
      <c r="H29" s="14"/>
      <c r="I29" s="13"/>
      <c r="J29" s="13"/>
      <c r="K29" s="14"/>
      <c r="L29" s="14"/>
      <c r="M29" s="13"/>
    </row>
    <row r="30" spans="1:13" ht="15" customHeight="1" x14ac:dyDescent="0.3">
      <c r="A30" s="16"/>
      <c r="B30" s="17"/>
      <c r="C30" s="17"/>
      <c r="D30" s="17"/>
      <c r="E30" s="17"/>
      <c r="F30" s="11">
        <f t="shared" si="1"/>
        <v>0</v>
      </c>
      <c r="G30" s="16"/>
      <c r="H30" s="17"/>
      <c r="I30" s="16"/>
      <c r="J30" s="16"/>
      <c r="K30" s="17"/>
      <c r="L30" s="17"/>
      <c r="M30" s="16"/>
    </row>
    <row r="31" spans="1:13" ht="15" customHeight="1" x14ac:dyDescent="0.3">
      <c r="A31" s="13"/>
      <c r="B31" s="14"/>
      <c r="C31" s="14"/>
      <c r="D31" s="14"/>
      <c r="E31" s="14"/>
      <c r="F31" s="15">
        <f t="shared" si="1"/>
        <v>0</v>
      </c>
      <c r="G31" s="13"/>
      <c r="H31" s="14"/>
      <c r="I31" s="13"/>
      <c r="J31" s="13"/>
      <c r="K31" s="14"/>
      <c r="L31" s="14"/>
      <c r="M31" s="13"/>
    </row>
    <row r="32" spans="1:13" ht="15" customHeight="1" x14ac:dyDescent="0.3">
      <c r="A32" s="16"/>
      <c r="B32" s="17"/>
      <c r="C32" s="17"/>
      <c r="D32" s="17"/>
      <c r="E32" s="17"/>
      <c r="F32" s="11">
        <f t="shared" si="1"/>
        <v>0</v>
      </c>
      <c r="G32" s="16"/>
      <c r="H32" s="17"/>
      <c r="I32" s="16"/>
      <c r="J32" s="16"/>
      <c r="K32" s="17"/>
      <c r="L32" s="17"/>
      <c r="M32" s="16"/>
    </row>
    <row r="33" spans="1:13" ht="15" customHeight="1" x14ac:dyDescent="0.3">
      <c r="A33" s="13"/>
      <c r="B33" s="14"/>
      <c r="C33" s="14"/>
      <c r="D33" s="14"/>
      <c r="E33" s="14"/>
      <c r="F33" s="15">
        <f t="shared" si="1"/>
        <v>0</v>
      </c>
      <c r="G33" s="13"/>
      <c r="H33" s="14"/>
      <c r="I33" s="13"/>
      <c r="J33" s="13"/>
      <c r="K33" s="14"/>
      <c r="L33" s="14"/>
      <c r="M33" s="13"/>
    </row>
    <row r="34" spans="1:13" ht="15" customHeight="1" x14ac:dyDescent="0.3">
      <c r="A34" s="16"/>
      <c r="B34" s="17"/>
      <c r="C34" s="17"/>
      <c r="D34" s="17"/>
      <c r="E34" s="17"/>
      <c r="F34" s="11">
        <f t="shared" si="1"/>
        <v>0</v>
      </c>
      <c r="G34" s="16"/>
      <c r="H34" s="17"/>
      <c r="I34" s="16"/>
      <c r="J34" s="16"/>
      <c r="K34" s="17"/>
      <c r="L34" s="17"/>
      <c r="M34" s="16"/>
    </row>
    <row r="35" spans="1:13" ht="15" customHeight="1" x14ac:dyDescent="0.3">
      <c r="A35" s="13"/>
      <c r="B35" s="14"/>
      <c r="C35" s="14"/>
      <c r="D35" s="14"/>
      <c r="E35" s="14"/>
      <c r="F35" s="15">
        <f t="shared" si="1"/>
        <v>0</v>
      </c>
      <c r="G35" s="13"/>
      <c r="H35" s="14"/>
      <c r="I35" s="13"/>
      <c r="J35" s="13"/>
      <c r="K35" s="14"/>
      <c r="L35" s="14"/>
      <c r="M35" s="13"/>
    </row>
    <row r="36" spans="1:13" ht="15" customHeight="1" x14ac:dyDescent="0.3">
      <c r="A36" s="16"/>
      <c r="B36" s="17"/>
      <c r="C36" s="17"/>
      <c r="D36" s="17"/>
      <c r="E36" s="17"/>
      <c r="F36" s="11">
        <f t="shared" si="1"/>
        <v>0</v>
      </c>
      <c r="G36" s="16"/>
      <c r="H36" s="17"/>
      <c r="I36" s="16"/>
      <c r="J36" s="16"/>
      <c r="K36" s="17"/>
      <c r="L36" s="17"/>
      <c r="M36" s="16"/>
    </row>
    <row r="37" spans="1:13" ht="15" customHeight="1" x14ac:dyDescent="0.3">
      <c r="A37" s="13"/>
      <c r="B37" s="14"/>
      <c r="C37" s="14"/>
      <c r="D37" s="14"/>
      <c r="E37" s="14"/>
      <c r="F37" s="15">
        <f t="shared" si="1"/>
        <v>0</v>
      </c>
      <c r="G37" s="13"/>
      <c r="H37" s="14"/>
      <c r="I37" s="13"/>
      <c r="J37" s="13"/>
      <c r="K37" s="14"/>
      <c r="L37" s="14"/>
      <c r="M37" s="13"/>
    </row>
    <row r="38" spans="1:13" ht="15" customHeight="1" x14ac:dyDescent="0.3">
      <c r="A38" s="16"/>
      <c r="B38" s="17"/>
      <c r="C38" s="17"/>
      <c r="D38" s="17"/>
      <c r="E38" s="17"/>
      <c r="F38" s="11">
        <f t="shared" si="1"/>
        <v>0</v>
      </c>
      <c r="G38" s="16"/>
      <c r="H38" s="17"/>
      <c r="I38" s="16"/>
      <c r="J38" s="16"/>
      <c r="K38" s="17"/>
      <c r="L38" s="17"/>
      <c r="M38" s="16"/>
    </row>
    <row r="39" spans="1:13" ht="15" customHeight="1" x14ac:dyDescent="0.3">
      <c r="A39" s="13"/>
      <c r="B39" s="14"/>
      <c r="C39" s="14"/>
      <c r="D39" s="14"/>
      <c r="E39" s="14"/>
      <c r="F39" s="15">
        <f t="shared" si="1"/>
        <v>0</v>
      </c>
      <c r="G39" s="13"/>
      <c r="H39" s="14"/>
      <c r="I39" s="13"/>
      <c r="J39" s="13"/>
      <c r="K39" s="14"/>
      <c r="L39" s="14"/>
      <c r="M39" s="13"/>
    </row>
    <row r="40" spans="1:13" ht="15" customHeight="1" x14ac:dyDescent="0.3">
      <c r="A40" s="16"/>
      <c r="B40" s="17"/>
      <c r="C40" s="17"/>
      <c r="D40" s="17"/>
      <c r="E40" s="17"/>
      <c r="F40" s="11">
        <f t="shared" si="1"/>
        <v>0</v>
      </c>
      <c r="G40" s="16"/>
      <c r="H40" s="17"/>
      <c r="I40" s="16"/>
      <c r="J40" s="16"/>
      <c r="K40" s="17"/>
      <c r="L40" s="17"/>
      <c r="M40" s="16"/>
    </row>
    <row r="41" spans="1:13" ht="15" customHeight="1" x14ac:dyDescent="0.3">
      <c r="A41" s="13"/>
      <c r="B41" s="14"/>
      <c r="C41" s="14"/>
      <c r="D41" s="14"/>
      <c r="E41" s="14"/>
      <c r="F41" s="15">
        <f t="shared" si="1"/>
        <v>0</v>
      </c>
      <c r="G41" s="13"/>
      <c r="H41" s="14"/>
      <c r="I41" s="13"/>
      <c r="J41" s="13"/>
      <c r="K41" s="14"/>
      <c r="L41" s="14"/>
      <c r="M41" s="13"/>
    </row>
    <row r="42" spans="1:13" ht="15" customHeight="1" x14ac:dyDescent="0.3">
      <c r="A42" s="16"/>
      <c r="B42" s="17"/>
      <c r="C42" s="17"/>
      <c r="D42" s="17"/>
      <c r="E42" s="17"/>
      <c r="F42" s="11">
        <f t="shared" si="1"/>
        <v>0</v>
      </c>
      <c r="G42" s="16"/>
      <c r="H42" s="17"/>
      <c r="I42" s="16"/>
      <c r="J42" s="16"/>
      <c r="K42" s="17"/>
      <c r="L42" s="17"/>
      <c r="M42" s="16"/>
    </row>
    <row r="43" spans="1:13" ht="19.5" customHeight="1" x14ac:dyDescent="0.3">
      <c r="A43" s="18" t="s">
        <v>79</v>
      </c>
      <c r="B43" s="19">
        <f>SUM(B6:B42)</f>
        <v>25</v>
      </c>
      <c r="C43" s="19">
        <f>SUM(C6:C42)</f>
        <v>35.56</v>
      </c>
      <c r="D43" s="19">
        <f>SUM(D6:D42)</f>
        <v>50</v>
      </c>
      <c r="E43" s="19">
        <f>SUM(E6:E42)</f>
        <v>400</v>
      </c>
      <c r="F43" s="20">
        <f>SUM(F6:F42)</f>
        <v>510.56</v>
      </c>
      <c r="G43" s="21"/>
      <c r="H43" s="21"/>
      <c r="I43" s="21"/>
      <c r="J43" s="21"/>
      <c r="K43" s="21"/>
      <c r="L43" s="21"/>
      <c r="M43" s="21"/>
    </row>
    <row r="44" spans="1:13" ht="18" customHeight="1" x14ac:dyDescent="0.3">
      <c r="A44" s="51" t="s">
        <v>80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</sheetData>
  <mergeCells count="5">
    <mergeCell ref="A44:M44"/>
    <mergeCell ref="A1:M1"/>
    <mergeCell ref="A5:M5"/>
    <mergeCell ref="A3:M3"/>
    <mergeCell ref="A2:M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tabSelected="1" zoomScaleNormal="100" workbookViewId="0">
      <pane ySplit="3" topLeftCell="A4" activePane="bottomLeft" state="frozen"/>
      <selection pane="bottomLeft" activeCell="F18" sqref="F18"/>
    </sheetView>
  </sheetViews>
  <sheetFormatPr defaultColWidth="8.6640625" defaultRowHeight="14.4" x14ac:dyDescent="0.3"/>
  <cols>
    <col min="1" max="1" width="28" customWidth="1"/>
    <col min="2" max="2" width="12" customWidth="1"/>
    <col min="3" max="3" width="14" customWidth="1"/>
    <col min="4" max="5" width="12" customWidth="1"/>
    <col min="6" max="6" width="69.21875" customWidth="1"/>
  </cols>
  <sheetData>
    <row r="1" spans="1:6" ht="21.75" customHeight="1" x14ac:dyDescent="0.3">
      <c r="A1" s="50" t="s">
        <v>0</v>
      </c>
      <c r="B1" s="47"/>
      <c r="C1" s="47"/>
      <c r="D1" s="47"/>
      <c r="E1" s="47"/>
      <c r="F1" s="47"/>
    </row>
    <row r="2" spans="1:6" ht="50.4" customHeight="1" x14ac:dyDescent="0.3">
      <c r="A2" s="46" t="s">
        <v>1</v>
      </c>
      <c r="B2" s="47"/>
      <c r="C2" s="47"/>
      <c r="D2" s="47"/>
      <c r="E2" s="47"/>
      <c r="F2" s="47"/>
    </row>
    <row r="3" spans="1:6" ht="49.8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ht="15.75" customHeight="1" x14ac:dyDescent="0.3">
      <c r="A4" s="22" t="s">
        <v>8</v>
      </c>
      <c r="B4" s="23"/>
      <c r="C4" s="23"/>
      <c r="D4" s="23"/>
      <c r="E4" s="23"/>
      <c r="F4" s="23"/>
    </row>
    <row r="5" spans="1:6" ht="15.75" customHeight="1" x14ac:dyDescent="0.3">
      <c r="A5" s="24" t="s">
        <v>9</v>
      </c>
      <c r="B5" s="17"/>
      <c r="C5" s="25"/>
      <c r="D5" s="25"/>
      <c r="E5" s="11" t="str">
        <f>IF(C5="","",C5-D5)</f>
        <v/>
      </c>
      <c r="F5" s="17"/>
    </row>
    <row r="6" spans="1:6" ht="15.75" customHeight="1" x14ac:dyDescent="0.3">
      <c r="A6" s="26" t="s">
        <v>10</v>
      </c>
      <c r="B6" s="14"/>
      <c r="C6" s="27"/>
      <c r="D6" s="27"/>
      <c r="E6" s="15" t="str">
        <f>IF(C6="","",C6-D6)</f>
        <v/>
      </c>
      <c r="F6" s="14"/>
    </row>
    <row r="7" spans="1:6" ht="15.75" customHeight="1" x14ac:dyDescent="0.3">
      <c r="A7" s="24" t="s">
        <v>11</v>
      </c>
      <c r="B7" s="17"/>
      <c r="C7" s="25"/>
      <c r="D7" s="25"/>
      <c r="E7" s="11" t="str">
        <f>IF(C7="","",C7-D7)</f>
        <v/>
      </c>
      <c r="F7" s="17"/>
    </row>
    <row r="8" spans="1:6" ht="15.75" customHeight="1" x14ac:dyDescent="0.3">
      <c r="A8" s="26" t="s">
        <v>12</v>
      </c>
      <c r="B8" s="14"/>
      <c r="C8" s="27"/>
      <c r="D8" s="27"/>
      <c r="E8" s="15" t="str">
        <f>IF(C8="","",C8-D8)</f>
        <v/>
      </c>
      <c r="F8" s="14"/>
    </row>
    <row r="9" spans="1:6" ht="15.75" customHeight="1" x14ac:dyDescent="0.3">
      <c r="A9" s="22" t="s">
        <v>13</v>
      </c>
      <c r="B9" s="23"/>
      <c r="C9" s="23"/>
      <c r="D9" s="23"/>
      <c r="E9" s="23"/>
      <c r="F9" s="23"/>
    </row>
    <row r="10" spans="1:6" ht="15.75" customHeight="1" x14ac:dyDescent="0.3">
      <c r="A10" s="26" t="s">
        <v>14</v>
      </c>
      <c r="B10" s="14"/>
      <c r="C10" s="27"/>
      <c r="D10" s="27"/>
      <c r="E10" s="15" t="str">
        <f>IF(C10="","",C10-D10)</f>
        <v/>
      </c>
      <c r="F10" s="14"/>
    </row>
    <row r="11" spans="1:6" ht="15.75" customHeight="1" x14ac:dyDescent="0.3">
      <c r="A11" s="28" t="s">
        <v>15</v>
      </c>
      <c r="B11" s="29">
        <f>SUM(B5:B9)</f>
        <v>0</v>
      </c>
      <c r="C11" s="29">
        <f>SUM(C5:C9)</f>
        <v>0</v>
      </c>
      <c r="D11" s="29">
        <f>SUM(D5:D9)</f>
        <v>0</v>
      </c>
      <c r="E11" s="29">
        <f>SUM(E5:E9)</f>
        <v>0</v>
      </c>
      <c r="F11" s="29"/>
    </row>
    <row r="13" spans="1:6" ht="18" customHeight="1" x14ac:dyDescent="0.3">
      <c r="A13" s="49" t="s">
        <v>16</v>
      </c>
      <c r="B13" s="47"/>
      <c r="C13" s="47"/>
      <c r="D13" s="30"/>
      <c r="E13" s="30"/>
      <c r="F13" s="30"/>
    </row>
    <row r="14" spans="1:6" ht="13.5" customHeight="1" x14ac:dyDescent="0.3">
      <c r="A14" s="31" t="s">
        <v>17</v>
      </c>
      <c r="B14" s="32" t="s">
        <v>18</v>
      </c>
      <c r="C14" s="32" t="s">
        <v>19</v>
      </c>
      <c r="D14" s="31" t="s">
        <v>20</v>
      </c>
      <c r="E14" s="32" t="s">
        <v>18</v>
      </c>
      <c r="F14" s="32" t="s">
        <v>19</v>
      </c>
    </row>
    <row r="15" spans="1:6" ht="13.5" customHeight="1" x14ac:dyDescent="0.3">
      <c r="A15" s="44">
        <v>100</v>
      </c>
      <c r="B15" s="14"/>
      <c r="C15" s="15" t="str">
        <f>IF(B15="","",B15*100)</f>
        <v/>
      </c>
      <c r="D15" s="42">
        <v>1</v>
      </c>
      <c r="E15" s="14"/>
      <c r="F15" s="15" t="str">
        <f>IF(E15="","",E15*1)</f>
        <v/>
      </c>
    </row>
    <row r="16" spans="1:6" ht="13.5" customHeight="1" x14ac:dyDescent="0.3">
      <c r="A16" s="45">
        <v>50</v>
      </c>
      <c r="B16" s="17"/>
      <c r="C16" s="11" t="str">
        <f>IF(B16="","",B16*50)</f>
        <v/>
      </c>
      <c r="D16" s="43">
        <v>0.5</v>
      </c>
      <c r="E16" s="17"/>
      <c r="F16" s="11" t="str">
        <f>IF(E16="","",E16*0.5)</f>
        <v/>
      </c>
    </row>
    <row r="17" spans="1:6" ht="13.5" customHeight="1" x14ac:dyDescent="0.3">
      <c r="A17" s="44">
        <v>20</v>
      </c>
      <c r="B17" s="14"/>
      <c r="C17" s="15" t="str">
        <f>IF(B17="","",B17*20)</f>
        <v/>
      </c>
      <c r="D17" s="42">
        <v>0.25</v>
      </c>
      <c r="E17" s="14"/>
      <c r="F17" s="15" t="str">
        <f>IF(E17="","",E17*0.25)</f>
        <v/>
      </c>
    </row>
    <row r="18" spans="1:6" ht="13.5" customHeight="1" x14ac:dyDescent="0.3">
      <c r="A18" s="45">
        <v>10</v>
      </c>
      <c r="B18" s="17"/>
      <c r="C18" s="11" t="str">
        <f>IF(B18="","",B18*10)</f>
        <v/>
      </c>
      <c r="D18" s="43">
        <v>0.1</v>
      </c>
      <c r="E18" s="17"/>
      <c r="F18" s="11" t="str">
        <f>IF(E18="","",E18*0.1)</f>
        <v/>
      </c>
    </row>
    <row r="19" spans="1:6" ht="13.5" customHeight="1" x14ac:dyDescent="0.3">
      <c r="A19" s="44">
        <v>5</v>
      </c>
      <c r="B19" s="14"/>
      <c r="C19" s="15" t="str">
        <f>IF(B19="","",B19*5)</f>
        <v/>
      </c>
      <c r="D19" s="42">
        <v>0.05</v>
      </c>
      <c r="E19" s="14"/>
      <c r="F19" s="15" t="str">
        <f>IF(E19="","",E19*0.05)</f>
        <v/>
      </c>
    </row>
    <row r="20" spans="1:6" ht="13.5" customHeight="1" x14ac:dyDescent="0.3">
      <c r="A20" s="45">
        <v>2</v>
      </c>
      <c r="B20" s="17"/>
      <c r="C20" s="11" t="str">
        <f>IF(B20="","",B20*2)</f>
        <v/>
      </c>
      <c r="D20" s="43">
        <v>0.01</v>
      </c>
      <c r="E20" s="17"/>
      <c r="F20" s="11" t="str">
        <f>IF(E20="","",E20*0.01)</f>
        <v/>
      </c>
    </row>
    <row r="21" spans="1:6" ht="13.5" customHeight="1" x14ac:dyDescent="0.3">
      <c r="A21" s="44">
        <v>1</v>
      </c>
      <c r="B21" s="14"/>
      <c r="C21" s="15" t="str">
        <f>IF(B21="","",B21*1)</f>
        <v/>
      </c>
    </row>
    <row r="22" spans="1:6" ht="15.75" customHeight="1" x14ac:dyDescent="0.3">
      <c r="A22" s="33" t="s">
        <v>21</v>
      </c>
      <c r="B22" s="34"/>
      <c r="C22" s="35">
        <f>SUM(C15:C21)</f>
        <v>0</v>
      </c>
      <c r="D22" s="33" t="s">
        <v>22</v>
      </c>
      <c r="E22" s="34"/>
      <c r="F22" s="35">
        <f>SUM(F15:F20)</f>
        <v>0</v>
      </c>
    </row>
    <row r="23" spans="1:6" ht="18" customHeight="1" x14ac:dyDescent="0.3">
      <c r="A23" s="53" t="s">
        <v>23</v>
      </c>
      <c r="B23" s="47"/>
      <c r="C23" s="36">
        <f>C22+F22</f>
        <v>0</v>
      </c>
      <c r="D23" s="37"/>
      <c r="E23" s="37"/>
      <c r="F23" s="37"/>
    </row>
    <row r="25" spans="1:6" ht="15.75" customHeight="1" x14ac:dyDescent="0.3">
      <c r="A25" s="48" t="s">
        <v>24</v>
      </c>
      <c r="B25" s="47"/>
      <c r="C25" s="47"/>
      <c r="D25" s="30"/>
      <c r="E25" s="30"/>
      <c r="F25" s="30"/>
    </row>
    <row r="26" spans="1:6" ht="13.5" customHeight="1" x14ac:dyDescent="0.3">
      <c r="A26" s="32" t="s">
        <v>25</v>
      </c>
      <c r="B26" s="32" t="s">
        <v>26</v>
      </c>
      <c r="C26" s="38" t="s">
        <v>27</v>
      </c>
    </row>
    <row r="27" spans="1:6" ht="13.5" customHeight="1" x14ac:dyDescent="0.3">
      <c r="A27" s="14"/>
      <c r="B27" s="27"/>
      <c r="C27" s="39"/>
    </row>
    <row r="28" spans="1:6" ht="13.5" customHeight="1" x14ac:dyDescent="0.3">
      <c r="A28" s="17"/>
      <c r="B28" s="25"/>
      <c r="C28" s="40"/>
    </row>
    <row r="29" spans="1:6" ht="13.5" customHeight="1" x14ac:dyDescent="0.3">
      <c r="A29" s="14"/>
      <c r="B29" s="27"/>
      <c r="C29" s="39"/>
    </row>
    <row r="30" spans="1:6" ht="13.5" customHeight="1" x14ac:dyDescent="0.3">
      <c r="A30" s="17"/>
      <c r="B30" s="25"/>
      <c r="C30" s="40"/>
    </row>
    <row r="31" spans="1:6" ht="13.5" customHeight="1" x14ac:dyDescent="0.3">
      <c r="A31" s="14"/>
      <c r="B31" s="27"/>
      <c r="C31" s="39"/>
    </row>
    <row r="32" spans="1:6" ht="13.5" customHeight="1" x14ac:dyDescent="0.3">
      <c r="A32" s="17"/>
      <c r="B32" s="25"/>
      <c r="C32" s="40"/>
    </row>
    <row r="33" spans="1:6" ht="13.5" customHeight="1" x14ac:dyDescent="0.3">
      <c r="A33" s="14"/>
      <c r="B33" s="27"/>
      <c r="C33" s="39"/>
    </row>
    <row r="34" spans="1:6" ht="13.5" customHeight="1" x14ac:dyDescent="0.3">
      <c r="A34" s="17"/>
      <c r="B34" s="25"/>
      <c r="C34" s="40"/>
    </row>
    <row r="35" spans="1:6" ht="13.5" customHeight="1" x14ac:dyDescent="0.3">
      <c r="A35" s="14"/>
      <c r="B35" s="27"/>
      <c r="C35" s="39"/>
    </row>
    <row r="36" spans="1:6" ht="13.5" customHeight="1" x14ac:dyDescent="0.3">
      <c r="A36" s="17"/>
      <c r="B36" s="25"/>
      <c r="C36" s="40"/>
    </row>
    <row r="37" spans="1:6" ht="18" customHeight="1" x14ac:dyDescent="0.3">
      <c r="A37" s="1" t="s">
        <v>28</v>
      </c>
      <c r="B37" s="36">
        <f>SUM(B27:B36)</f>
        <v>0</v>
      </c>
      <c r="C37" s="37"/>
    </row>
    <row r="39" spans="1:6" ht="76.2" customHeight="1" x14ac:dyDescent="0.3">
      <c r="A39" s="52" t="s">
        <v>29</v>
      </c>
      <c r="B39" s="47"/>
      <c r="C39" s="47"/>
      <c r="D39" s="41" t="s">
        <v>30</v>
      </c>
    </row>
    <row r="40" spans="1:6" ht="65.400000000000006" customHeight="1" x14ac:dyDescent="0.3">
      <c r="A40" s="51" t="s">
        <v>31</v>
      </c>
      <c r="B40" s="47"/>
      <c r="C40" s="47"/>
      <c r="D40" s="47"/>
      <c r="E40" s="47"/>
      <c r="F40" s="47"/>
    </row>
  </sheetData>
  <mergeCells count="7">
    <mergeCell ref="A2:F2"/>
    <mergeCell ref="A25:C25"/>
    <mergeCell ref="A13:C13"/>
    <mergeCell ref="A1:F1"/>
    <mergeCell ref="A40:F40"/>
    <mergeCell ref="A39:C39"/>
    <mergeCell ref="A23:B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Donations</vt:lpstr>
      <vt:lpstr>Campaign Record Keeping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Kimberley Wilt</cp:lastModifiedBy>
  <cp:revision>0</cp:revision>
  <dcterms:created xsi:type="dcterms:W3CDTF">2026-04-21T14:00:53Z</dcterms:created>
  <dcterms:modified xsi:type="dcterms:W3CDTF">2026-04-21T15:11:31Z</dcterms:modified>
  <dc:language>en-US</dc:language>
</cp:coreProperties>
</file>